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<sst xmlns="http://schemas.openxmlformats.org/spreadsheetml/2006/main" count="69" uniqueCount="47">
  <si>
    <t>附件1</t>
  </si>
  <si>
    <t>2022年度预算项目绩效运行监控分析表</t>
  </si>
  <si>
    <t>单位名称</t>
  </si>
  <si>
    <t>项目名称</t>
  </si>
  <si>
    <t>2022年预算金额（万元）</t>
  </si>
  <si>
    <t>1-8月预算执行情况（万元）</t>
  </si>
  <si>
    <t>全年预计执行完成情况（万元）</t>
  </si>
  <si>
    <t>备注</t>
  </si>
  <si>
    <t>合计</t>
  </si>
  <si>
    <t>上年结转结余</t>
  </si>
  <si>
    <t>清理盘活安排金额</t>
  </si>
  <si>
    <t>年初预算安排金额</t>
  </si>
  <si>
    <t>年中追加预算</t>
  </si>
  <si>
    <t>上年结转结余金额</t>
  </si>
  <si>
    <t>年中追加预算金额</t>
  </si>
  <si>
    <t>执行率（%）</t>
  </si>
  <si>
    <t>金额</t>
  </si>
  <si>
    <t>资金来源（本级安排/上级补助）</t>
  </si>
  <si>
    <t>文号</t>
  </si>
  <si>
    <t>时间</t>
  </si>
  <si>
    <t>2
2=3+5+6+7</t>
  </si>
  <si>
    <t>11
11=12+13+14+15+16</t>
  </si>
  <si>
    <t>16
16=11/2*100</t>
  </si>
  <si>
    <t>17
17=18+19+20+21</t>
  </si>
  <si>
    <t>泸县社会保险事业管理局</t>
  </si>
  <si>
    <r>
      <rPr>
        <sz val="10"/>
        <rFont val="宋体"/>
        <charset val="134"/>
      </rPr>
      <t>年初部门（单位）</t>
    </r>
    <r>
      <rPr>
        <b/>
        <sz val="10"/>
        <rFont val="宋体"/>
        <charset val="134"/>
      </rPr>
      <t>公用支出</t>
    </r>
  </si>
  <si>
    <t>企业职工养老保险退休人员社会化管理服务</t>
  </si>
  <si>
    <t>本级安排</t>
  </si>
  <si>
    <t>泸县财社[2022]8号</t>
  </si>
  <si>
    <t>采购退休人员慰问品实际所需资金小于年初预算</t>
  </si>
  <si>
    <t>代缴贫困人口养老保险县级配套</t>
  </si>
  <si>
    <t>泸县财社[2022]175号</t>
  </si>
  <si>
    <t>老被征地农转非基本生活保障金</t>
  </si>
  <si>
    <t>泸县财社[2022]107号</t>
  </si>
  <si>
    <t>建国初期职工困难补助</t>
  </si>
  <si>
    <t>离休干部津贴补贴</t>
  </si>
  <si>
    <t>泸县财社[2022]106号</t>
  </si>
  <si>
    <t>政府采购费</t>
  </si>
  <si>
    <t>公共服务能力建设</t>
  </si>
  <si>
    <t>其他运转支出</t>
  </si>
  <si>
    <t>填表说明：</t>
  </si>
  <si>
    <t>1.此表仅填列项目支出和公用支出，人员经费不在统计范围之内。</t>
  </si>
  <si>
    <t>2.年初预算安排和清理盘活安排的资金均属于本级安排资金。</t>
  </si>
  <si>
    <t>3.此表统计项目包括县级安排项目和省级项目，资金来源分别对应本级安排和上级补助。</t>
  </si>
  <si>
    <t>4.在填列预算金额时，需对应资金安排情况填列，如：以往年度下达的项目资金填列在上年结转结余；2022年清理盘活2020年度资金时安排的项目资金填列在清理盘活安排；年初预算下达安排的资金填列在年初预算安排；年中追加的项目资金需填列对应文号（**[2022]**号）、时间（2022年*月）。</t>
  </si>
  <si>
    <t>5.数值保留小数点后两位。</t>
  </si>
  <si>
    <t>6.对于年度预计执行完成情况较预算金额差距较大，或不能按绩效目标及时完成项目的，请在备注栏中写明原因。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</si>
</sst>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7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7" fillId="3" borderId="8" applyNumberFormat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50" applyFont="1" applyFill="1">
      <alignment vertical="center"/>
    </xf>
    <xf numFmtId="0" fontId="3" fillId="0" borderId="0" xfId="0" applyFont="1" applyAlignment="1">
      <alignment horizont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5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horizontal="center" vertical="center" wrapText="1"/>
    </xf>
    <xf numFmtId="0" fontId="5" fillId="2" borderId="2" xfId="49" applyFont="1" applyFill="1" applyBorder="1">
      <alignment vertical="center"/>
    </xf>
    <xf numFmtId="0" fontId="5" fillId="2" borderId="2" xfId="49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horizontal="center" vertical="center" wrapText="1"/>
    </xf>
    <xf numFmtId="0" fontId="6" fillId="0" borderId="0" xfId="49" applyFont="1" applyFill="1" applyBorder="1" applyAlignment="1">
      <alignment horizontal="center" vertical="center"/>
    </xf>
    <xf numFmtId="0" fontId="6" fillId="0" borderId="0" xfId="49" applyFont="1" applyFill="1">
      <alignment vertical="center"/>
    </xf>
    <xf numFmtId="0" fontId="6" fillId="0" borderId="0" xfId="49" applyFont="1" applyFill="1" applyAlignment="1">
      <alignment horizontal="left" vertical="center" wrapText="1"/>
    </xf>
    <xf numFmtId="0" fontId="4" fillId="0" borderId="7" xfId="49" applyFont="1" applyFill="1" applyBorder="1" applyAlignment="1">
      <alignment horizontal="center" vertical="center" wrapText="1"/>
    </xf>
    <xf numFmtId="57" fontId="5" fillId="2" borderId="2" xfId="49" applyNumberFormat="1" applyFont="1" applyFill="1" applyBorder="1" applyAlignment="1">
      <alignment horizontal="center" vertical="center"/>
    </xf>
    <xf numFmtId="14" fontId="5" fillId="2" borderId="2" xfId="49" applyNumberFormat="1" applyFont="1" applyFill="1" applyBorder="1" applyAlignment="1">
      <alignment horizontal="center" vertical="center"/>
    </xf>
    <xf numFmtId="10" fontId="5" fillId="2" borderId="2" xfId="49" applyNumberFormat="1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vertical="center" wrapText="1"/>
    </xf>
    <xf numFmtId="0" fontId="6" fillId="0" borderId="0" xfId="49" applyFont="1" applyFill="1" applyAlignment="1">
      <alignment horizontal="center" vertical="center"/>
    </xf>
    <xf numFmtId="0" fontId="1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2"/>
  <sheetViews>
    <sheetView tabSelected="1" workbookViewId="0">
      <selection activeCell="U9" sqref="U9"/>
    </sheetView>
  </sheetViews>
  <sheetFormatPr defaultColWidth="9" defaultRowHeight="13.5"/>
  <cols>
    <col min="1" max="1" width="23.375" customWidth="1"/>
    <col min="2" max="2" width="23" customWidth="1"/>
    <col min="3" max="11" width="13.75" customWidth="1"/>
    <col min="12" max="12" width="21.125" customWidth="1"/>
    <col min="13" max="16" width="13.75" customWidth="1"/>
    <col min="17" max="17" width="13.75" style="2" customWidth="1"/>
    <col min="18" max="23" width="13.75" customWidth="1"/>
  </cols>
  <sheetData>
    <row r="1" ht="16.5" customHeight="1" spans="1:1">
      <c r="A1" s="3" t="s">
        <v>0</v>
      </c>
    </row>
    <row r="2" ht="20.25" customHeight="1" spans="1:2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4" ht="27" customHeight="1" spans="1:23">
      <c r="A4" s="5" t="s">
        <v>2</v>
      </c>
      <c r="B4" s="6" t="s">
        <v>3</v>
      </c>
      <c r="C4" s="6" t="s">
        <v>4</v>
      </c>
      <c r="D4" s="6"/>
      <c r="E4" s="6"/>
      <c r="F4" s="6"/>
      <c r="G4" s="6"/>
      <c r="H4" s="6"/>
      <c r="I4" s="6"/>
      <c r="J4" s="6"/>
      <c r="K4" s="6"/>
      <c r="L4" s="8" t="s">
        <v>5</v>
      </c>
      <c r="M4" s="18"/>
      <c r="N4" s="18"/>
      <c r="O4" s="18"/>
      <c r="P4" s="18"/>
      <c r="Q4" s="9"/>
      <c r="R4" s="6" t="s">
        <v>6</v>
      </c>
      <c r="S4" s="6"/>
      <c r="T4" s="6"/>
      <c r="U4" s="6"/>
      <c r="V4" s="6"/>
      <c r="W4" s="6" t="s">
        <v>7</v>
      </c>
    </row>
    <row r="5" ht="27" customHeight="1" spans="1:23">
      <c r="A5" s="7"/>
      <c r="B5" s="6"/>
      <c r="C5" s="6" t="s">
        <v>8</v>
      </c>
      <c r="D5" s="8" t="s">
        <v>9</v>
      </c>
      <c r="E5" s="9"/>
      <c r="F5" s="6" t="s">
        <v>10</v>
      </c>
      <c r="G5" s="6" t="s">
        <v>11</v>
      </c>
      <c r="H5" s="6" t="s">
        <v>12</v>
      </c>
      <c r="I5" s="6"/>
      <c r="J5" s="6"/>
      <c r="K5" s="6"/>
      <c r="L5" s="6" t="s">
        <v>8</v>
      </c>
      <c r="M5" s="6" t="s">
        <v>13</v>
      </c>
      <c r="N5" s="6" t="s">
        <v>10</v>
      </c>
      <c r="O5" s="6" t="s">
        <v>11</v>
      </c>
      <c r="P5" s="6" t="s">
        <v>14</v>
      </c>
      <c r="Q5" s="6" t="s">
        <v>15</v>
      </c>
      <c r="R5" s="6" t="s">
        <v>8</v>
      </c>
      <c r="S5" s="6" t="s">
        <v>13</v>
      </c>
      <c r="T5" s="6" t="s">
        <v>10</v>
      </c>
      <c r="U5" s="6" t="s">
        <v>11</v>
      </c>
      <c r="V5" s="6" t="s">
        <v>14</v>
      </c>
      <c r="W5" s="6"/>
    </row>
    <row r="6" ht="45" customHeight="1" spans="1:23">
      <c r="A6" s="7"/>
      <c r="B6" s="6"/>
      <c r="C6" s="6"/>
      <c r="D6" s="6" t="s">
        <v>16</v>
      </c>
      <c r="E6" s="6" t="s">
        <v>17</v>
      </c>
      <c r="F6" s="6"/>
      <c r="G6" s="6"/>
      <c r="H6" s="6" t="s">
        <v>16</v>
      </c>
      <c r="I6" s="6" t="s">
        <v>17</v>
      </c>
      <c r="J6" s="6" t="s">
        <v>18</v>
      </c>
      <c r="K6" s="6" t="s">
        <v>19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ht="31.5" customHeight="1" spans="1:23">
      <c r="A7" s="10"/>
      <c r="B7" s="6">
        <v>1</v>
      </c>
      <c r="C7" s="6" t="s">
        <v>20</v>
      </c>
      <c r="D7" s="6">
        <v>3</v>
      </c>
      <c r="E7" s="6">
        <v>4</v>
      </c>
      <c r="F7" s="6">
        <v>5</v>
      </c>
      <c r="G7" s="6">
        <v>6</v>
      </c>
      <c r="H7" s="6">
        <v>7</v>
      </c>
      <c r="I7" s="6">
        <v>8</v>
      </c>
      <c r="J7" s="6">
        <v>9</v>
      </c>
      <c r="K7" s="6">
        <v>10</v>
      </c>
      <c r="L7" s="6" t="s">
        <v>21</v>
      </c>
      <c r="M7" s="6">
        <v>12</v>
      </c>
      <c r="N7" s="6">
        <v>13</v>
      </c>
      <c r="O7" s="6">
        <v>14</v>
      </c>
      <c r="P7" s="6">
        <v>15</v>
      </c>
      <c r="Q7" s="6" t="s">
        <v>22</v>
      </c>
      <c r="R7" s="6" t="s">
        <v>23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="1" customFormat="1" ht="30.75" customHeight="1" spans="1:23">
      <c r="A8" s="11" t="s">
        <v>24</v>
      </c>
      <c r="B8" s="12" t="s">
        <v>25</v>
      </c>
      <c r="C8" s="13">
        <v>48.59</v>
      </c>
      <c r="D8" s="11"/>
      <c r="E8" s="11"/>
      <c r="F8" s="11"/>
      <c r="G8" s="13">
        <v>48.59</v>
      </c>
      <c r="H8" s="13"/>
      <c r="I8" s="13"/>
      <c r="J8" s="12"/>
      <c r="K8" s="19"/>
      <c r="L8" s="13">
        <v>30.08</v>
      </c>
      <c r="M8" s="11"/>
      <c r="N8" s="11"/>
      <c r="O8" s="13">
        <v>30.08</v>
      </c>
      <c r="P8" s="11"/>
      <c r="Q8" s="21">
        <f>L8/C8</f>
        <v>0.619057419222062</v>
      </c>
      <c r="R8" s="13">
        <v>48.59</v>
      </c>
      <c r="S8" s="11"/>
      <c r="T8" s="11"/>
      <c r="U8" s="13">
        <v>48.59</v>
      </c>
      <c r="V8" s="13"/>
      <c r="W8" s="11"/>
    </row>
    <row r="9" s="1" customFormat="1" ht="44" customHeight="1" spans="1:23">
      <c r="A9" s="11" t="s">
        <v>24</v>
      </c>
      <c r="B9" s="12" t="s">
        <v>26</v>
      </c>
      <c r="C9" s="13">
        <v>120.49</v>
      </c>
      <c r="D9" s="11"/>
      <c r="E9" s="11"/>
      <c r="F9" s="11"/>
      <c r="G9" s="13">
        <v>72</v>
      </c>
      <c r="H9" s="13">
        <v>48.49</v>
      </c>
      <c r="I9" s="13" t="s">
        <v>27</v>
      </c>
      <c r="J9" s="12" t="s">
        <v>28</v>
      </c>
      <c r="K9" s="20">
        <v>44581</v>
      </c>
      <c r="L9" s="13">
        <v>48.49</v>
      </c>
      <c r="M9" s="13"/>
      <c r="N9" s="13"/>
      <c r="O9" s="13">
        <v>0</v>
      </c>
      <c r="P9" s="13">
        <v>48.49</v>
      </c>
      <c r="Q9" s="21">
        <f t="shared" ref="Q9:Q16" si="0">L9/C9</f>
        <v>0.402440036517553</v>
      </c>
      <c r="R9" s="22">
        <v>111.49</v>
      </c>
      <c r="S9" s="13"/>
      <c r="T9" s="13"/>
      <c r="U9" s="22">
        <v>63</v>
      </c>
      <c r="V9" s="13">
        <v>48.49</v>
      </c>
      <c r="W9" s="23" t="s">
        <v>29</v>
      </c>
    </row>
    <row r="10" s="1" customFormat="1" ht="30.75" customHeight="1" spans="1:23">
      <c r="A10" s="11" t="s">
        <v>24</v>
      </c>
      <c r="B10" s="12" t="s">
        <v>30</v>
      </c>
      <c r="C10" s="13">
        <v>82.68</v>
      </c>
      <c r="D10" s="11"/>
      <c r="E10" s="11"/>
      <c r="F10" s="11"/>
      <c r="G10" s="13">
        <v>65</v>
      </c>
      <c r="H10" s="13">
        <v>17.68</v>
      </c>
      <c r="I10" s="13" t="s">
        <v>27</v>
      </c>
      <c r="J10" s="12" t="s">
        <v>31</v>
      </c>
      <c r="K10" s="20">
        <v>44678</v>
      </c>
      <c r="L10" s="13">
        <v>82.68</v>
      </c>
      <c r="M10" s="13"/>
      <c r="N10" s="13"/>
      <c r="O10" s="13">
        <v>65</v>
      </c>
      <c r="P10" s="13">
        <v>17.68</v>
      </c>
      <c r="Q10" s="21">
        <f t="shared" si="0"/>
        <v>1</v>
      </c>
      <c r="R10" s="13">
        <v>82.68</v>
      </c>
      <c r="S10" s="13"/>
      <c r="T10" s="13"/>
      <c r="U10" s="13">
        <v>65</v>
      </c>
      <c r="V10" s="13">
        <v>17.68</v>
      </c>
      <c r="W10" s="11"/>
    </row>
    <row r="11" s="1" customFormat="1" ht="30.75" customHeight="1" spans="1:23">
      <c r="A11" s="11" t="s">
        <v>24</v>
      </c>
      <c r="B11" s="12" t="s">
        <v>32</v>
      </c>
      <c r="C11" s="13">
        <v>250.32</v>
      </c>
      <c r="D11" s="11"/>
      <c r="E11" s="11"/>
      <c r="F11" s="11"/>
      <c r="G11" s="13"/>
      <c r="H11" s="13">
        <v>250.32</v>
      </c>
      <c r="I11" s="13" t="s">
        <v>27</v>
      </c>
      <c r="J11" s="12" t="s">
        <v>33</v>
      </c>
      <c r="K11" s="20">
        <v>44624</v>
      </c>
      <c r="L11" s="13">
        <v>250.32</v>
      </c>
      <c r="M11" s="13"/>
      <c r="N11" s="13"/>
      <c r="O11" s="13"/>
      <c r="P11" s="13">
        <v>250.32</v>
      </c>
      <c r="Q11" s="21">
        <f t="shared" si="0"/>
        <v>1</v>
      </c>
      <c r="R11" s="13">
        <v>250.32</v>
      </c>
      <c r="S11" s="13"/>
      <c r="T11" s="13"/>
      <c r="U11" s="13"/>
      <c r="V11" s="13">
        <v>250.32</v>
      </c>
      <c r="W11" s="11"/>
    </row>
    <row r="12" s="1" customFormat="1" ht="30.75" customHeight="1" spans="1:23">
      <c r="A12" s="11" t="s">
        <v>24</v>
      </c>
      <c r="B12" s="12" t="s">
        <v>34</v>
      </c>
      <c r="C12" s="13">
        <v>2.9</v>
      </c>
      <c r="D12" s="11"/>
      <c r="E12" s="11"/>
      <c r="F12" s="11"/>
      <c r="G12" s="13">
        <v>2.9</v>
      </c>
      <c r="H12" s="13"/>
      <c r="I12" s="13"/>
      <c r="J12" s="12"/>
      <c r="K12" s="20"/>
      <c r="L12" s="13">
        <v>2.9</v>
      </c>
      <c r="M12" s="13"/>
      <c r="N12" s="13"/>
      <c r="O12" s="13">
        <v>2.9</v>
      </c>
      <c r="P12" s="13"/>
      <c r="Q12" s="21">
        <f t="shared" si="0"/>
        <v>1</v>
      </c>
      <c r="R12" s="13">
        <v>2.9</v>
      </c>
      <c r="S12" s="13"/>
      <c r="T12" s="13"/>
      <c r="U12" s="13">
        <v>2.9</v>
      </c>
      <c r="V12" s="13"/>
      <c r="W12" s="11"/>
    </row>
    <row r="13" s="1" customFormat="1" ht="30.75" customHeight="1" spans="1:23">
      <c r="A13" s="11" t="s">
        <v>24</v>
      </c>
      <c r="B13" s="12" t="s">
        <v>35</v>
      </c>
      <c r="C13" s="13">
        <v>39.75</v>
      </c>
      <c r="D13" s="11"/>
      <c r="E13" s="11"/>
      <c r="F13" s="11"/>
      <c r="G13" s="13">
        <v>27.53</v>
      </c>
      <c r="H13" s="13">
        <v>12.22</v>
      </c>
      <c r="I13" s="13" t="s">
        <v>27</v>
      </c>
      <c r="J13" s="12" t="s">
        <v>36</v>
      </c>
      <c r="K13" s="20">
        <v>44624</v>
      </c>
      <c r="L13" s="13">
        <v>27.53</v>
      </c>
      <c r="M13" s="13"/>
      <c r="N13" s="13"/>
      <c r="O13" s="13">
        <v>27.53</v>
      </c>
      <c r="P13" s="13">
        <v>0</v>
      </c>
      <c r="Q13" s="21">
        <f t="shared" si="0"/>
        <v>0.692578616352201</v>
      </c>
      <c r="R13" s="13">
        <v>39.75</v>
      </c>
      <c r="S13" s="13"/>
      <c r="T13" s="13"/>
      <c r="U13" s="13">
        <v>27.53</v>
      </c>
      <c r="V13" s="13">
        <v>12.22</v>
      </c>
      <c r="W13" s="11"/>
    </row>
    <row r="14" s="1" customFormat="1" ht="30.75" customHeight="1" spans="1:23">
      <c r="A14" s="11" t="s">
        <v>24</v>
      </c>
      <c r="B14" s="14" t="s">
        <v>37</v>
      </c>
      <c r="C14" s="13">
        <v>3</v>
      </c>
      <c r="D14" s="11"/>
      <c r="E14" s="11"/>
      <c r="F14" s="11"/>
      <c r="G14" s="13">
        <v>3</v>
      </c>
      <c r="H14" s="13"/>
      <c r="I14" s="13"/>
      <c r="J14" s="11"/>
      <c r="K14" s="20"/>
      <c r="L14" s="13">
        <v>0</v>
      </c>
      <c r="M14" s="13"/>
      <c r="N14" s="13"/>
      <c r="O14" s="13">
        <v>0</v>
      </c>
      <c r="P14" s="13"/>
      <c r="Q14" s="21">
        <f t="shared" si="0"/>
        <v>0</v>
      </c>
      <c r="R14" s="13">
        <v>2.8</v>
      </c>
      <c r="S14" s="13"/>
      <c r="T14" s="13"/>
      <c r="U14" s="13">
        <v>2.8</v>
      </c>
      <c r="V14" s="13"/>
      <c r="W14" s="11"/>
    </row>
    <row r="15" s="1" customFormat="1" ht="30.75" customHeight="1" spans="1:23">
      <c r="A15" s="11" t="s">
        <v>24</v>
      </c>
      <c r="B15" s="12" t="s">
        <v>38</v>
      </c>
      <c r="C15" s="13">
        <v>10</v>
      </c>
      <c r="D15" s="11">
        <v>10</v>
      </c>
      <c r="E15" s="13" t="s">
        <v>27</v>
      </c>
      <c r="F15" s="11"/>
      <c r="G15" s="13"/>
      <c r="H15" s="13"/>
      <c r="I15" s="13"/>
      <c r="J15" s="12"/>
      <c r="K15" s="20"/>
      <c r="L15" s="13">
        <v>9.18</v>
      </c>
      <c r="M15" s="13">
        <v>9.18</v>
      </c>
      <c r="N15" s="13"/>
      <c r="O15" s="13"/>
      <c r="P15" s="13"/>
      <c r="Q15" s="21">
        <f t="shared" si="0"/>
        <v>0.918</v>
      </c>
      <c r="R15" s="13">
        <v>10</v>
      </c>
      <c r="S15" s="13">
        <v>10</v>
      </c>
      <c r="T15" s="13"/>
      <c r="U15" s="13"/>
      <c r="V15" s="13"/>
      <c r="W15" s="11"/>
    </row>
    <row r="16" s="1" customFormat="1" ht="30.75" customHeight="1" spans="1:23">
      <c r="A16" s="11" t="s">
        <v>24</v>
      </c>
      <c r="B16" s="12" t="s">
        <v>39</v>
      </c>
      <c r="C16" s="13">
        <v>111.25</v>
      </c>
      <c r="D16" s="11"/>
      <c r="E16" s="11"/>
      <c r="F16" s="11"/>
      <c r="G16" s="13">
        <v>111.25</v>
      </c>
      <c r="H16" s="13"/>
      <c r="I16" s="13"/>
      <c r="J16" s="12"/>
      <c r="K16" s="20"/>
      <c r="L16" s="13">
        <v>46.62</v>
      </c>
      <c r="M16" s="13"/>
      <c r="N16" s="13"/>
      <c r="O16" s="13">
        <v>46.62</v>
      </c>
      <c r="P16" s="13"/>
      <c r="Q16" s="21">
        <f t="shared" si="0"/>
        <v>0.419056179775281</v>
      </c>
      <c r="R16" s="13">
        <v>111.25</v>
      </c>
      <c r="S16" s="13"/>
      <c r="T16" s="13"/>
      <c r="U16" s="13">
        <v>111.25</v>
      </c>
      <c r="V16" s="13"/>
      <c r="W16" s="11"/>
    </row>
    <row r="17" s="1" customFormat="1" ht="33" customHeight="1" spans="1:23">
      <c r="A17" s="15" t="s">
        <v>40</v>
      </c>
      <c r="B17" s="16" t="s">
        <v>41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4"/>
      <c r="R17" s="16"/>
      <c r="S17" s="16"/>
      <c r="T17" s="16"/>
      <c r="U17" s="16"/>
      <c r="V17" s="16"/>
      <c r="W17" s="16"/>
    </row>
    <row r="18" s="1" customFormat="1" ht="33" customHeight="1" spans="1:17">
      <c r="A18" s="15"/>
      <c r="B18" s="16" t="s">
        <v>42</v>
      </c>
      <c r="C18" s="16"/>
      <c r="D18" s="16"/>
      <c r="E18" s="16"/>
      <c r="F18" s="16"/>
      <c r="G18" s="16"/>
      <c r="H18" s="16"/>
      <c r="I18" s="16"/>
      <c r="J18" s="16"/>
      <c r="K18" s="16"/>
      <c r="Q18" s="25"/>
    </row>
    <row r="19" s="1" customFormat="1" ht="33" customHeight="1" spans="1:17">
      <c r="A19" s="16"/>
      <c r="B19" s="16" t="s">
        <v>43</v>
      </c>
      <c r="C19" s="16"/>
      <c r="D19" s="16"/>
      <c r="E19" s="16"/>
      <c r="F19" s="16"/>
      <c r="G19" s="16"/>
      <c r="H19" s="16"/>
      <c r="I19" s="16"/>
      <c r="J19" s="16"/>
      <c r="K19" s="16"/>
      <c r="Q19" s="25"/>
    </row>
    <row r="20" s="1" customFormat="1" ht="33" customHeight="1" spans="1:17">
      <c r="A20" s="16"/>
      <c r="B20" s="17" t="s">
        <v>44</v>
      </c>
      <c r="C20" s="17"/>
      <c r="D20" s="17"/>
      <c r="E20" s="17"/>
      <c r="F20" s="17"/>
      <c r="G20" s="17"/>
      <c r="H20" s="17"/>
      <c r="I20" s="17"/>
      <c r="J20" s="17"/>
      <c r="K20" s="17"/>
      <c r="Q20" s="25"/>
    </row>
    <row r="21" s="1" customFormat="1" ht="33" customHeight="1" spans="1:17">
      <c r="A21" s="16"/>
      <c r="B21" s="16" t="s">
        <v>45</v>
      </c>
      <c r="C21" s="16"/>
      <c r="D21" s="16"/>
      <c r="E21" s="16"/>
      <c r="F21" s="16"/>
      <c r="G21" s="16"/>
      <c r="H21" s="16"/>
      <c r="I21" s="16"/>
      <c r="J21" s="16"/>
      <c r="K21" s="16"/>
      <c r="Q21" s="25"/>
    </row>
    <row r="22" s="1" customFormat="1" ht="33" customHeight="1" spans="1:17">
      <c r="A22" s="16"/>
      <c r="B22" s="16" t="s">
        <v>46</v>
      </c>
      <c r="C22" s="16"/>
      <c r="D22" s="16"/>
      <c r="E22" s="16"/>
      <c r="F22" s="16"/>
      <c r="G22" s="16"/>
      <c r="H22" s="16"/>
      <c r="I22" s="16"/>
      <c r="J22" s="16"/>
      <c r="K22" s="16"/>
      <c r="Q22" s="25"/>
    </row>
  </sheetData>
  <mergeCells count="24">
    <mergeCell ref="A2:W2"/>
    <mergeCell ref="C4:K4"/>
    <mergeCell ref="L4:Q4"/>
    <mergeCell ref="R4:V4"/>
    <mergeCell ref="D5:E5"/>
    <mergeCell ref="H5:K5"/>
    <mergeCell ref="B20:K20"/>
    <mergeCell ref="A4:A7"/>
    <mergeCell ref="B4:B6"/>
    <mergeCell ref="C5:C6"/>
    <mergeCell ref="F5:F6"/>
    <mergeCell ref="G5:G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4:W6"/>
  </mergeCells>
  <pageMargins left="0.708661417322835" right="0.708661417322835" top="0.748031496062992" bottom="0.748031496062992" header="0.31496062992126" footer="0.31496062992126"/>
  <pageSetup paperSize="9" scale="7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张露之</cp:lastModifiedBy>
  <dcterms:created xsi:type="dcterms:W3CDTF">2006-09-16T00:00:00Z</dcterms:created>
  <dcterms:modified xsi:type="dcterms:W3CDTF">2022-09-30T03:23:22Z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